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38" i="1"/>
  <c r="I43" i="1"/>
  <c r="H100" i="1"/>
  <c r="J81" i="1"/>
  <c r="H62" i="1"/>
  <c r="H43" i="1"/>
  <c r="G43" i="1"/>
  <c r="G195" i="1"/>
  <c r="H176" i="1"/>
  <c r="I176" i="1"/>
  <c r="J176" i="1"/>
  <c r="G157" i="1"/>
  <c r="J157" i="1"/>
  <c r="H157" i="1"/>
  <c r="H138" i="1"/>
  <c r="I138" i="1"/>
  <c r="J119" i="1"/>
  <c r="G119" i="1"/>
  <c r="J100" i="1"/>
  <c r="I100" i="1"/>
  <c r="G100" i="1"/>
  <c r="I62" i="1"/>
  <c r="J62" i="1"/>
  <c r="F62" i="1"/>
  <c r="G62" i="1"/>
  <c r="J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H196" i="1"/>
  <c r="F196" i="1"/>
</calcChain>
</file>

<file path=xl/sharedStrings.xml><?xml version="1.0" encoding="utf-8"?>
<sst xmlns="http://schemas.openxmlformats.org/spreadsheetml/2006/main" count="244" uniqueCount="79">
  <si>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</si>
  <si>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</si>
  <si>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</si>
  <si>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</si>
  <si>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</si>
  <si>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</si>
  <si>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</si>
  <si>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</si>
  <si>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</si>
  <si>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</si>
  <si>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</si>
  <si>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</si>
  <si>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</si>
  <si>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</si>
  <si>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</si>
  <si>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</si>
  <si>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</si>
  <si>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</si>
  <si>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</si>
  <si>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</si>
  <si>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</si>
  <si>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</si>
  <si>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</si>
  <si>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</si>
  <si>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</si>
  <si>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</si>
  <si>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</si>
  <si>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</si>
  <si>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</si>
  <si>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</si>
  <si>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</si>
  <si>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</si>
  <si>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</si>
  <si>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</si>
  <si>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</si>
  <si>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и.о. директора школы</t>
  </si>
  <si>
    <t>Хулхачеев Б.С.</t>
  </si>
  <si>
    <t>борщ со свежей капустой, сметана</t>
  </si>
  <si>
    <t>плов из куриной грудки</t>
  </si>
  <si>
    <t>компот</t>
  </si>
  <si>
    <t>хлеб пшеничный</t>
  </si>
  <si>
    <t>яблоко</t>
  </si>
  <si>
    <t>салат из свежей капусты</t>
  </si>
  <si>
    <t>суп рассольник</t>
  </si>
  <si>
    <t>вареники с картошкой, сметана</t>
  </si>
  <si>
    <t>кисель</t>
  </si>
  <si>
    <t>апельсин</t>
  </si>
  <si>
    <t>салат свекольный</t>
  </si>
  <si>
    <t>суп с макаронными изделями</t>
  </si>
  <si>
    <t xml:space="preserve"> гуляш</t>
  </si>
  <si>
    <t>гречка</t>
  </si>
  <si>
    <t>чай с лимоном</t>
  </si>
  <si>
    <t>сок</t>
  </si>
  <si>
    <t>огурцы свежие</t>
  </si>
  <si>
    <t>суп гороховый</t>
  </si>
  <si>
    <t>котлеты</t>
  </si>
  <si>
    <t>пюре картофельное</t>
  </si>
  <si>
    <t>чай с молоком</t>
  </si>
  <si>
    <t>суп харчо</t>
  </si>
  <si>
    <t>какао</t>
  </si>
  <si>
    <t>йогурт</t>
  </si>
  <si>
    <t>рагу с мясом</t>
  </si>
  <si>
    <t>щи со свежей капустой, сметана</t>
  </si>
  <si>
    <t>курин голень</t>
  </si>
  <si>
    <t>гречневая каша</t>
  </si>
  <si>
    <t>салат морковный</t>
  </si>
  <si>
    <t>суп с вермишелью</t>
  </si>
  <si>
    <t>рыба припущенная</t>
  </si>
  <si>
    <t xml:space="preserve">рис </t>
  </si>
  <si>
    <t>чай с сахаром</t>
  </si>
  <si>
    <t>суп картофельный</t>
  </si>
  <si>
    <t>капуста тушеная с мясом</t>
  </si>
  <si>
    <t>суп с домашней с лапшой</t>
  </si>
  <si>
    <t xml:space="preserve">жаркое </t>
  </si>
  <si>
    <t>макароны</t>
  </si>
  <si>
    <t>суп фасолевый</t>
  </si>
  <si>
    <t>котлета</t>
  </si>
  <si>
    <t>пюре картоф</t>
  </si>
  <si>
    <t>22.01.2024г.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</si>
</sst>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78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8"/>
      <c r="F10" s="48"/>
      <c r="G10" s="48"/>
      <c r="H10" s="48"/>
      <c r="I10" s="48"/>
      <c r="J10" s="48"/>
      <c r="K10" s="48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.75" thickBot="1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80</v>
      </c>
      <c r="G14" s="44">
        <v>1</v>
      </c>
      <c r="H14" s="44">
        <v>4</v>
      </c>
      <c r="I14" s="44">
        <v>12</v>
      </c>
      <c r="J14" s="44">
        <v>82</v>
      </c>
      <c r="K14" s="45">
        <v>25</v>
      </c>
    </row>
    <row r="15" spans="1:11" ht="15" x14ac:dyDescent="0.25">
      <c r="A15" s="24"/>
      <c r="B15" s="16"/>
      <c r="C15" s="11"/>
      <c r="D15" s="7" t="s">
        <v>27</v>
      </c>
      <c r="E15" s="40" t="s">
        <v>37</v>
      </c>
      <c r="F15" s="41">
        <v>250</v>
      </c>
      <c r="G15" s="41">
        <v>2</v>
      </c>
      <c r="H15" s="41">
        <v>5</v>
      </c>
      <c r="I15" s="41">
        <v>5</v>
      </c>
      <c r="J15" s="41">
        <v>103</v>
      </c>
      <c r="K15" s="42">
        <v>110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200</v>
      </c>
      <c r="G16" s="44">
        <v>25</v>
      </c>
      <c r="H16" s="44">
        <v>21</v>
      </c>
      <c r="I16" s="44">
        <v>45</v>
      </c>
      <c r="J16" s="44">
        <v>471</v>
      </c>
      <c r="K16" s="45">
        <v>304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1</v>
      </c>
      <c r="H18" s="44">
        <v>0</v>
      </c>
      <c r="I18" s="44">
        <v>12</v>
      </c>
      <c r="J18" s="44">
        <v>94</v>
      </c>
      <c r="K18" s="45">
        <v>639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50</v>
      </c>
      <c r="G19" s="44">
        <v>3</v>
      </c>
      <c r="H19" s="44">
        <v>20</v>
      </c>
      <c r="I19" s="44">
        <v>1</v>
      </c>
      <c r="J19" s="44">
        <v>117</v>
      </c>
      <c r="K19" s="45">
        <v>769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41</v>
      </c>
      <c r="F21" s="44">
        <v>100</v>
      </c>
      <c r="G21" s="44">
        <v>0</v>
      </c>
      <c r="H21" s="44">
        <v>0</v>
      </c>
      <c r="I21" s="44">
        <v>0</v>
      </c>
      <c r="J21" s="44">
        <v>95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880</v>
      </c>
      <c r="G23" s="20">
        <f t="shared" ref="G23:J23" si="1">SUM(G14:G22)</f>
        <v>32</v>
      </c>
      <c r="H23" s="20">
        <f t="shared" si="1"/>
        <v>50</v>
      </c>
      <c r="I23" s="20">
        <f t="shared" si="1"/>
        <v>75</v>
      </c>
      <c r="J23" s="20">
        <f t="shared" si="1"/>
        <v>962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880</v>
      </c>
      <c r="G24" s="33">
        <f t="shared" ref="G24:J24" si="2">G13+G23</f>
        <v>32</v>
      </c>
      <c r="H24" s="33">
        <f t="shared" si="2"/>
        <v>50</v>
      </c>
      <c r="I24" s="33">
        <f t="shared" si="2"/>
        <v>75</v>
      </c>
      <c r="J24" s="33">
        <f t="shared" si="2"/>
        <v>962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2</v>
      </c>
      <c r="H34" s="44">
        <v>3</v>
      </c>
      <c r="I34" s="44">
        <v>5</v>
      </c>
      <c r="J34" s="44">
        <v>118</v>
      </c>
      <c r="K34" s="45">
        <v>132</v>
      </c>
    </row>
    <row r="35" spans="1:11" ht="15" x14ac:dyDescent="0.25">
      <c r="A35" s="15"/>
      <c r="B35" s="16"/>
      <c r="C35" s="11"/>
      <c r="D35" s="7" t="s">
        <v>28</v>
      </c>
      <c r="E35" s="43" t="s">
        <v>44</v>
      </c>
      <c r="F35" s="44">
        <v>150</v>
      </c>
      <c r="G35" s="44">
        <v>7</v>
      </c>
      <c r="H35" s="44">
        <v>5</v>
      </c>
      <c r="I35" s="44">
        <v>33</v>
      </c>
      <c r="J35" s="44">
        <v>428</v>
      </c>
      <c r="K35" s="45">
        <v>355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0.2</v>
      </c>
      <c r="H37" s="44">
        <v>0</v>
      </c>
      <c r="I37" s="44">
        <v>10.199999999999999</v>
      </c>
      <c r="J37" s="44">
        <v>41</v>
      </c>
      <c r="K37" s="45">
        <v>648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50</v>
      </c>
      <c r="G38" s="44">
        <v>3</v>
      </c>
      <c r="H38" s="44">
        <v>20</v>
      </c>
      <c r="I38" s="44">
        <v>1</v>
      </c>
      <c r="J38" s="44">
        <v>117</v>
      </c>
      <c r="K38" s="45">
        <v>769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46</v>
      </c>
      <c r="F40" s="44">
        <v>100</v>
      </c>
      <c r="G40" s="44">
        <v>0.8</v>
      </c>
      <c r="H40" s="44">
        <v>0.2</v>
      </c>
      <c r="I40" s="44">
        <v>7.5</v>
      </c>
      <c r="J40" s="44">
        <v>38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13</v>
      </c>
      <c r="H42" s="20">
        <f t="shared" ref="H42" si="8">SUM(H33:H41)</f>
        <v>28.2</v>
      </c>
      <c r="I42" s="20">
        <f t="shared" ref="I42" si="9">SUM(I33:I41)</f>
        <v>56.7</v>
      </c>
      <c r="J42" s="20">
        <f t="shared" ref="J42" si="10">SUM(J33:J41)</f>
        <v>742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750</v>
      </c>
      <c r="G43" s="33">
        <f t="shared" ref="G43" si="11">G32+G42</f>
        <v>13</v>
      </c>
      <c r="H43" s="33">
        <f t="shared" ref="H43" si="12">H32+H42</f>
        <v>28.2</v>
      </c>
      <c r="I43" s="33">
        <f t="shared" ref="I43" si="13">I32+I42</f>
        <v>56.7</v>
      </c>
      <c r="J43" s="33">
        <f t="shared" ref="J43" si="14">J32+J42</f>
        <v>742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47</v>
      </c>
      <c r="F52" s="44">
        <v>100</v>
      </c>
      <c r="G52" s="44">
        <v>1</v>
      </c>
      <c r="H52" s="44">
        <v>6.4</v>
      </c>
      <c r="I52" s="44">
        <v>5.3</v>
      </c>
      <c r="J52" s="44">
        <v>82</v>
      </c>
      <c r="K52" s="45">
        <v>2718</v>
      </c>
    </row>
    <row r="53" spans="1:11" ht="15" x14ac:dyDescent="0.25">
      <c r="A53" s="24"/>
      <c r="B53" s="16"/>
      <c r="C53" s="11"/>
      <c r="D53" s="7" t="s">
        <v>27</v>
      </c>
      <c r="E53" s="43" t="s">
        <v>48</v>
      </c>
      <c r="F53" s="44">
        <v>250</v>
      </c>
      <c r="G53" s="44">
        <v>2</v>
      </c>
      <c r="H53" s="44">
        <v>5</v>
      </c>
      <c r="I53" s="44">
        <v>12</v>
      </c>
      <c r="J53" s="44">
        <v>102</v>
      </c>
      <c r="K53" s="45">
        <v>140</v>
      </c>
    </row>
    <row r="54" spans="1:11" ht="15" x14ac:dyDescent="0.25">
      <c r="A54" s="24"/>
      <c r="B54" s="16"/>
      <c r="C54" s="11"/>
      <c r="D54" s="7" t="s">
        <v>28</v>
      </c>
      <c r="E54" s="43" t="s">
        <v>49</v>
      </c>
      <c r="F54" s="44">
        <v>100</v>
      </c>
      <c r="G54" s="44">
        <v>24</v>
      </c>
      <c r="H54" s="44">
        <v>20</v>
      </c>
      <c r="I54" s="44">
        <v>6</v>
      </c>
      <c r="J54" s="44">
        <v>203</v>
      </c>
      <c r="K54" s="45">
        <v>437</v>
      </c>
    </row>
    <row r="55" spans="1:11" ht="15" x14ac:dyDescent="0.25">
      <c r="A55" s="24"/>
      <c r="B55" s="16"/>
      <c r="C55" s="11"/>
      <c r="D55" s="7" t="s">
        <v>29</v>
      </c>
      <c r="E55" s="43" t="s">
        <v>50</v>
      </c>
      <c r="F55" s="44">
        <v>150</v>
      </c>
      <c r="G55" s="44">
        <v>12</v>
      </c>
      <c r="H55" s="44">
        <v>8</v>
      </c>
      <c r="I55" s="44">
        <v>52</v>
      </c>
      <c r="J55" s="44">
        <v>37.5</v>
      </c>
      <c r="K55" s="45">
        <v>297</v>
      </c>
    </row>
    <row r="56" spans="1:11" ht="15" x14ac:dyDescent="0.25">
      <c r="A56" s="24"/>
      <c r="B56" s="16"/>
      <c r="C56" s="11"/>
      <c r="D56" s="7" t="s">
        <v>30</v>
      </c>
      <c r="E56" s="43" t="s">
        <v>51</v>
      </c>
      <c r="F56" s="44">
        <v>200</v>
      </c>
      <c r="G56" s="44">
        <v>0</v>
      </c>
      <c r="H56" s="44">
        <v>0</v>
      </c>
      <c r="I56" s="44">
        <v>10</v>
      </c>
      <c r="J56" s="44">
        <v>41</v>
      </c>
      <c r="K56" s="45">
        <v>686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50</v>
      </c>
      <c r="G57" s="44">
        <v>3</v>
      </c>
      <c r="H57" s="44">
        <v>20</v>
      </c>
      <c r="I57" s="44">
        <v>1</v>
      </c>
      <c r="J57" s="44">
        <v>117</v>
      </c>
      <c r="K57" s="45">
        <v>769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52</v>
      </c>
      <c r="F59" s="44">
        <v>200</v>
      </c>
      <c r="G59" s="44">
        <v>0.1</v>
      </c>
      <c r="H59" s="44">
        <v>0.1</v>
      </c>
      <c r="I59" s="44">
        <v>11.2</v>
      </c>
      <c r="J59" s="44">
        <v>45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1050</v>
      </c>
      <c r="G61" s="20">
        <f t="shared" ref="G61" si="19">SUM(G52:G60)</f>
        <v>42.1</v>
      </c>
      <c r="H61" s="20">
        <f t="shared" ref="H61" si="20">SUM(H52:H60)</f>
        <v>59.5</v>
      </c>
      <c r="I61" s="20">
        <f t="shared" ref="I61" si="21">SUM(I52:I60)</f>
        <v>97.5</v>
      </c>
      <c r="J61" s="20">
        <f t="shared" ref="J61" si="22">SUM(J52:J60)</f>
        <v>627.5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1050</v>
      </c>
      <c r="G62" s="33">
        <f t="shared" ref="G62" si="23">G51+G61</f>
        <v>42.1</v>
      </c>
      <c r="H62" s="33">
        <f t="shared" ref="H62" si="24">H51+H61</f>
        <v>59.5</v>
      </c>
      <c r="I62" s="33">
        <f t="shared" ref="I62" si="25">I51+I61</f>
        <v>97.5</v>
      </c>
      <c r="J62" s="33">
        <f t="shared" ref="J62" si="26">J51+J61</f>
        <v>627.5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53</v>
      </c>
      <c r="F71" s="44">
        <v>45</v>
      </c>
      <c r="G71" s="44">
        <v>1</v>
      </c>
      <c r="H71" s="44">
        <v>4</v>
      </c>
      <c r="I71" s="44">
        <v>2</v>
      </c>
      <c r="J71" s="44">
        <v>89</v>
      </c>
      <c r="K71" s="45">
        <v>1341</v>
      </c>
    </row>
    <row r="72" spans="1:11" ht="15" x14ac:dyDescent="0.25">
      <c r="A72" s="24"/>
      <c r="B72" s="16"/>
      <c r="C72" s="11"/>
      <c r="D72" s="7" t="s">
        <v>27</v>
      </c>
      <c r="E72" s="43" t="s">
        <v>54</v>
      </c>
      <c r="F72" s="44">
        <v>250</v>
      </c>
      <c r="G72" s="44">
        <v>10</v>
      </c>
      <c r="H72" s="44">
        <v>9</v>
      </c>
      <c r="I72" s="44">
        <v>17</v>
      </c>
      <c r="J72" s="44">
        <v>169</v>
      </c>
      <c r="K72" s="45">
        <v>139</v>
      </c>
    </row>
    <row r="73" spans="1:11" ht="15" x14ac:dyDescent="0.25">
      <c r="A73" s="24"/>
      <c r="B73" s="16"/>
      <c r="C73" s="11"/>
      <c r="D73" s="7" t="s">
        <v>28</v>
      </c>
      <c r="E73" s="43" t="s">
        <v>55</v>
      </c>
      <c r="F73" s="44">
        <v>95</v>
      </c>
      <c r="G73" s="44">
        <v>10</v>
      </c>
      <c r="H73" s="44">
        <v>16</v>
      </c>
      <c r="I73" s="44">
        <v>6</v>
      </c>
      <c r="J73" s="44">
        <v>213</v>
      </c>
      <c r="K73" s="45">
        <v>461</v>
      </c>
    </row>
    <row r="74" spans="1:11" ht="15" x14ac:dyDescent="0.25">
      <c r="A74" s="24"/>
      <c r="B74" s="16"/>
      <c r="C74" s="11"/>
      <c r="D74" s="7" t="s">
        <v>29</v>
      </c>
      <c r="E74" s="43" t="s">
        <v>56</v>
      </c>
      <c r="F74" s="44">
        <v>150</v>
      </c>
      <c r="G74" s="44">
        <v>3</v>
      </c>
      <c r="H74" s="44">
        <v>3</v>
      </c>
      <c r="I74" s="44">
        <v>20</v>
      </c>
      <c r="J74" s="44">
        <v>158</v>
      </c>
      <c r="K74" s="45">
        <v>2304</v>
      </c>
    </row>
    <row r="75" spans="1:11" ht="15" x14ac:dyDescent="0.25">
      <c r="A75" s="24"/>
      <c r="B75" s="16"/>
      <c r="C75" s="11"/>
      <c r="D75" s="7" t="s">
        <v>30</v>
      </c>
      <c r="E75" s="43" t="s">
        <v>57</v>
      </c>
      <c r="F75" s="44">
        <v>200</v>
      </c>
      <c r="G75" s="44">
        <v>2</v>
      </c>
      <c r="H75" s="44">
        <v>2</v>
      </c>
      <c r="I75" s="44">
        <v>12</v>
      </c>
      <c r="J75" s="44">
        <v>69</v>
      </c>
      <c r="K75" s="45">
        <v>684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50</v>
      </c>
      <c r="G76" s="44">
        <v>3</v>
      </c>
      <c r="H76" s="44">
        <v>20</v>
      </c>
      <c r="I76" s="44">
        <v>1</v>
      </c>
      <c r="J76" s="44">
        <v>117</v>
      </c>
      <c r="K76" s="45">
        <v>769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41</v>
      </c>
      <c r="F78" s="44">
        <v>100</v>
      </c>
      <c r="G78" s="44">
        <v>0</v>
      </c>
      <c r="H78" s="44">
        <v>0</v>
      </c>
      <c r="I78" s="44">
        <v>0</v>
      </c>
      <c r="J78" s="44">
        <v>95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890</v>
      </c>
      <c r="G80" s="20">
        <f t="shared" ref="G80" si="31">SUM(G71:G79)</f>
        <v>29</v>
      </c>
      <c r="H80" s="20">
        <f t="shared" ref="H80" si="32">SUM(H71:H79)</f>
        <v>54</v>
      </c>
      <c r="I80" s="20">
        <f t="shared" ref="I80" si="33">SUM(I71:I79)</f>
        <v>58</v>
      </c>
      <c r="J80" s="20">
        <f t="shared" ref="J80" si="34">SUM(J71:J79)</f>
        <v>910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890</v>
      </c>
      <c r="G81" s="33">
        <f t="shared" ref="G81" si="35">G70+G80</f>
        <v>29</v>
      </c>
      <c r="H81" s="33">
        <f t="shared" ref="H81" si="36">H70+H80</f>
        <v>54</v>
      </c>
      <c r="I81" s="33">
        <f t="shared" ref="I81" si="37">I70+I80</f>
        <v>58</v>
      </c>
      <c r="J81" s="33">
        <f t="shared" ref="J81" si="38">J70+J80</f>
        <v>910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58</v>
      </c>
      <c r="F91" s="44">
        <v>250</v>
      </c>
      <c r="G91" s="44">
        <v>2</v>
      </c>
      <c r="H91" s="44">
        <v>3</v>
      </c>
      <c r="I91" s="44">
        <v>8</v>
      </c>
      <c r="J91" s="44">
        <v>85</v>
      </c>
      <c r="K91" s="45">
        <v>131</v>
      </c>
    </row>
    <row r="92" spans="1:11" ht="15" x14ac:dyDescent="0.25">
      <c r="A92" s="24"/>
      <c r="B92" s="16"/>
      <c r="C92" s="11"/>
      <c r="D92" s="7" t="s">
        <v>28</v>
      </c>
      <c r="E92" s="43" t="s">
        <v>61</v>
      </c>
      <c r="F92" s="44">
        <v>150</v>
      </c>
      <c r="G92" s="44">
        <v>2.9</v>
      </c>
      <c r="H92" s="44">
        <v>3.3</v>
      </c>
      <c r="I92" s="44">
        <v>4.2</v>
      </c>
      <c r="J92" s="44">
        <v>335</v>
      </c>
      <c r="K92" s="45">
        <v>5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59</v>
      </c>
      <c r="F94" s="44">
        <v>200</v>
      </c>
      <c r="G94" s="44">
        <v>0</v>
      </c>
      <c r="H94" s="44">
        <v>0</v>
      </c>
      <c r="I94" s="44">
        <v>15</v>
      </c>
      <c r="J94" s="44">
        <v>140</v>
      </c>
      <c r="K94" s="45">
        <v>693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50</v>
      </c>
      <c r="G95" s="44">
        <v>3</v>
      </c>
      <c r="H95" s="44">
        <v>20</v>
      </c>
      <c r="I95" s="44">
        <v>1</v>
      </c>
      <c r="J95" s="44">
        <v>117</v>
      </c>
      <c r="K95" s="45">
        <v>769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60</v>
      </c>
      <c r="F97" s="44">
        <v>115</v>
      </c>
      <c r="G97" s="44">
        <v>2.2000000000000002</v>
      </c>
      <c r="H97" s="44">
        <v>5</v>
      </c>
      <c r="I97" s="44">
        <v>17</v>
      </c>
      <c r="J97" s="44">
        <v>122</v>
      </c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765</v>
      </c>
      <c r="G99" s="20">
        <f t="shared" ref="G99" si="43">SUM(G90:G98)</f>
        <v>10.100000000000001</v>
      </c>
      <c r="H99" s="20">
        <f t="shared" ref="H99" si="44">SUM(H90:H98)</f>
        <v>31.3</v>
      </c>
      <c r="I99" s="20">
        <f t="shared" ref="I99" si="45">SUM(I90:I98)</f>
        <v>45.2</v>
      </c>
      <c r="J99" s="20">
        <f t="shared" ref="J99" si="46">SUM(J90:J98)</f>
        <v>799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765</v>
      </c>
      <c r="G100" s="33">
        <f t="shared" ref="G100" si="47">G89+G99</f>
        <v>10.100000000000001</v>
      </c>
      <c r="H100" s="33">
        <f t="shared" ref="H100" si="48">H89+H99</f>
        <v>31.3</v>
      </c>
      <c r="I100" s="33">
        <f t="shared" ref="I100" si="49">I89+I99</f>
        <v>45.2</v>
      </c>
      <c r="J100" s="33">
        <f t="shared" ref="J100" si="50">J89+J99</f>
        <v>799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62</v>
      </c>
      <c r="F110" s="44">
        <v>250</v>
      </c>
      <c r="G110" s="44">
        <v>1.91</v>
      </c>
      <c r="H110" s="44">
        <v>3.97</v>
      </c>
      <c r="I110" s="44">
        <v>8.14</v>
      </c>
      <c r="J110" s="44">
        <v>85</v>
      </c>
      <c r="K110" s="45">
        <v>124</v>
      </c>
    </row>
    <row r="111" spans="1:11" ht="15" x14ac:dyDescent="0.25">
      <c r="A111" s="24"/>
      <c r="B111" s="16"/>
      <c r="C111" s="11"/>
      <c r="D111" s="7" t="s">
        <v>28</v>
      </c>
      <c r="E111" s="43" t="s">
        <v>63</v>
      </c>
      <c r="F111" s="44">
        <v>100</v>
      </c>
      <c r="G111" s="44">
        <v>9.1999999999999993</v>
      </c>
      <c r="H111" s="44">
        <v>18.079999999999998</v>
      </c>
      <c r="I111" s="44">
        <v>0.11</v>
      </c>
      <c r="J111" s="44">
        <v>255</v>
      </c>
      <c r="K111" s="45">
        <v>487</v>
      </c>
    </row>
    <row r="112" spans="1:11" ht="15" x14ac:dyDescent="0.25">
      <c r="A112" s="24"/>
      <c r="B112" s="16"/>
      <c r="C112" s="11"/>
      <c r="D112" s="7" t="s">
        <v>29</v>
      </c>
      <c r="E112" s="43" t="s">
        <v>64</v>
      </c>
      <c r="F112" s="44">
        <v>150</v>
      </c>
      <c r="G112" s="44">
        <v>5.64</v>
      </c>
      <c r="H112" s="44">
        <v>4.26</v>
      </c>
      <c r="I112" s="44">
        <v>27.75</v>
      </c>
      <c r="J112" s="44">
        <v>174.44</v>
      </c>
      <c r="K112" s="45">
        <v>297</v>
      </c>
    </row>
    <row r="113" spans="1:11" ht="15" x14ac:dyDescent="0.25">
      <c r="A113" s="24"/>
      <c r="B113" s="16"/>
      <c r="C113" s="11"/>
      <c r="D113" s="7" t="s">
        <v>30</v>
      </c>
      <c r="E113" s="43" t="s">
        <v>51</v>
      </c>
      <c r="F113" s="44">
        <v>200</v>
      </c>
      <c r="G113" s="44">
        <v>0.2</v>
      </c>
      <c r="H113" s="44">
        <v>0.04</v>
      </c>
      <c r="I113" s="44">
        <v>10.199999999999999</v>
      </c>
      <c r="J113" s="44">
        <v>41</v>
      </c>
      <c r="K113" s="45">
        <v>686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50</v>
      </c>
      <c r="G114" s="44">
        <v>3</v>
      </c>
      <c r="H114" s="44">
        <v>20</v>
      </c>
      <c r="I114" s="44">
        <v>1</v>
      </c>
      <c r="J114" s="44">
        <v>117</v>
      </c>
      <c r="K114" s="45">
        <v>769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46</v>
      </c>
      <c r="F116" s="44">
        <v>100</v>
      </c>
      <c r="G116" s="44">
        <v>0.8</v>
      </c>
      <c r="H116" s="44">
        <v>0.2</v>
      </c>
      <c r="I116" s="44">
        <v>7.5</v>
      </c>
      <c r="J116" s="44">
        <v>38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850</v>
      </c>
      <c r="G118" s="20">
        <f t="shared" ref="G118:J118" si="52">SUM(G109:G117)</f>
        <v>20.75</v>
      </c>
      <c r="H118" s="20">
        <f t="shared" si="52"/>
        <v>46.55</v>
      </c>
      <c r="I118" s="20">
        <f t="shared" si="52"/>
        <v>54.7</v>
      </c>
      <c r="J118" s="20">
        <f t="shared" si="52"/>
        <v>710.44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850</v>
      </c>
      <c r="G119" s="33">
        <f t="shared" ref="G119" si="53">G108+G118</f>
        <v>20.75</v>
      </c>
      <c r="H119" s="33">
        <f t="shared" ref="H119" si="54">H108+H118</f>
        <v>46.55</v>
      </c>
      <c r="I119" s="33">
        <f t="shared" ref="I119" si="55">I108+I118</f>
        <v>54.7</v>
      </c>
      <c r="J119" s="33">
        <f t="shared" ref="J119" si="56">J108+J118</f>
        <v>710.44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65</v>
      </c>
      <c r="F128" s="44">
        <v>100</v>
      </c>
      <c r="G128" s="44">
        <v>1</v>
      </c>
      <c r="H128" s="44">
        <v>4</v>
      </c>
      <c r="I128" s="44">
        <v>12</v>
      </c>
      <c r="J128" s="44">
        <v>82</v>
      </c>
      <c r="K128" s="45">
        <v>2719</v>
      </c>
    </row>
    <row r="129" spans="1:11" ht="15" x14ac:dyDescent="0.25">
      <c r="A129" s="15"/>
      <c r="B129" s="16"/>
      <c r="C129" s="11"/>
      <c r="D129" s="7" t="s">
        <v>27</v>
      </c>
      <c r="E129" s="43" t="s">
        <v>66</v>
      </c>
      <c r="F129" s="44">
        <v>250</v>
      </c>
      <c r="G129" s="44">
        <v>2</v>
      </c>
      <c r="H129" s="44">
        <v>5</v>
      </c>
      <c r="I129" s="44">
        <v>12</v>
      </c>
      <c r="J129" s="44">
        <v>102</v>
      </c>
      <c r="K129" s="45">
        <v>140</v>
      </c>
    </row>
    <row r="130" spans="1:11" ht="15" x14ac:dyDescent="0.25">
      <c r="A130" s="15"/>
      <c r="B130" s="16"/>
      <c r="C130" s="11"/>
      <c r="D130" s="7" t="s">
        <v>28</v>
      </c>
      <c r="E130" s="43" t="s">
        <v>67</v>
      </c>
      <c r="F130" s="44">
        <v>150</v>
      </c>
      <c r="G130" s="44">
        <v>25.2</v>
      </c>
      <c r="H130" s="44">
        <v>12.8</v>
      </c>
      <c r="I130" s="44">
        <v>2</v>
      </c>
      <c r="J130" s="44">
        <v>224</v>
      </c>
      <c r="K130" s="45">
        <v>371</v>
      </c>
    </row>
    <row r="131" spans="1:11" ht="15" x14ac:dyDescent="0.25">
      <c r="A131" s="15"/>
      <c r="B131" s="16"/>
      <c r="C131" s="11"/>
      <c r="D131" s="7" t="s">
        <v>29</v>
      </c>
      <c r="E131" s="43" t="s">
        <v>68</v>
      </c>
      <c r="F131" s="44">
        <v>100</v>
      </c>
      <c r="G131" s="44">
        <v>3.69</v>
      </c>
      <c r="H131" s="44">
        <v>5.48</v>
      </c>
      <c r="I131" s="44">
        <v>30.04</v>
      </c>
      <c r="J131" s="44">
        <v>209</v>
      </c>
      <c r="K131" s="45">
        <v>378</v>
      </c>
    </row>
    <row r="132" spans="1:11" ht="15" x14ac:dyDescent="0.25">
      <c r="A132" s="15"/>
      <c r="B132" s="16"/>
      <c r="C132" s="11"/>
      <c r="D132" s="7" t="s">
        <v>30</v>
      </c>
      <c r="E132" s="43" t="s">
        <v>69</v>
      </c>
      <c r="F132" s="44">
        <v>200</v>
      </c>
      <c r="G132" s="44">
        <v>0.1</v>
      </c>
      <c r="H132" s="44">
        <v>0.03</v>
      </c>
      <c r="I132" s="44">
        <v>9.9</v>
      </c>
      <c r="J132" s="44">
        <v>35</v>
      </c>
      <c r="K132" s="45">
        <v>2348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50</v>
      </c>
      <c r="G133" s="44">
        <v>3</v>
      </c>
      <c r="H133" s="44">
        <v>20</v>
      </c>
      <c r="I133" s="44">
        <v>1</v>
      </c>
      <c r="J133" s="44">
        <v>117</v>
      </c>
      <c r="K133" s="45">
        <v>769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52</v>
      </c>
      <c r="F135" s="44">
        <v>200</v>
      </c>
      <c r="G135" s="44">
        <v>0.1</v>
      </c>
      <c r="H135" s="44">
        <v>0.1</v>
      </c>
      <c r="I135" s="44">
        <v>11.2</v>
      </c>
      <c r="J135" s="44">
        <v>45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1050</v>
      </c>
      <c r="G137" s="20">
        <f t="shared" ref="G137:J137" si="58">SUM(G128:G136)</f>
        <v>35.090000000000003</v>
      </c>
      <c r="H137" s="20">
        <f t="shared" si="58"/>
        <v>47.410000000000004</v>
      </c>
      <c r="I137" s="20">
        <f t="shared" si="58"/>
        <v>78.14</v>
      </c>
      <c r="J137" s="20">
        <f t="shared" si="58"/>
        <v>814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1050</v>
      </c>
      <c r="G138" s="33">
        <f t="shared" ref="G138" si="59">G127+G137</f>
        <v>35.090000000000003</v>
      </c>
      <c r="H138" s="33">
        <f t="shared" ref="H138" si="60">H127+H137</f>
        <v>47.410000000000004</v>
      </c>
      <c r="I138" s="33">
        <f t="shared" ref="I138" si="61">I127+I137</f>
        <v>78.14</v>
      </c>
      <c r="J138" s="33">
        <f t="shared" ref="J138" si="62">J127+J137</f>
        <v>814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70</v>
      </c>
      <c r="F148" s="44">
        <v>250</v>
      </c>
      <c r="G148" s="44">
        <v>5.32</v>
      </c>
      <c r="H148" s="44">
        <v>2.84</v>
      </c>
      <c r="I148" s="44">
        <v>22.2</v>
      </c>
      <c r="J148" s="44">
        <v>131</v>
      </c>
      <c r="K148" s="45">
        <v>133</v>
      </c>
    </row>
    <row r="149" spans="1:11" ht="15" x14ac:dyDescent="0.25">
      <c r="A149" s="24"/>
      <c r="B149" s="16"/>
      <c r="C149" s="11"/>
      <c r="D149" s="7" t="s">
        <v>28</v>
      </c>
      <c r="E149" s="43" t="s">
        <v>71</v>
      </c>
      <c r="F149" s="44">
        <v>150</v>
      </c>
      <c r="G149" s="44">
        <v>12.6</v>
      </c>
      <c r="H149" s="44">
        <v>14.82</v>
      </c>
      <c r="I149" s="44">
        <v>11.53</v>
      </c>
      <c r="J149" s="44">
        <v>227.08</v>
      </c>
      <c r="K149" s="45">
        <v>227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45</v>
      </c>
      <c r="F151" s="44">
        <v>200</v>
      </c>
      <c r="G151" s="44">
        <v>0.2</v>
      </c>
      <c r="H151" s="44">
        <v>0</v>
      </c>
      <c r="I151" s="44">
        <v>10.199999999999999</v>
      </c>
      <c r="J151" s="44">
        <v>41</v>
      </c>
      <c r="K151" s="45">
        <v>648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50</v>
      </c>
      <c r="G152" s="44">
        <v>3</v>
      </c>
      <c r="H152" s="44">
        <v>20</v>
      </c>
      <c r="I152" s="44">
        <v>1</v>
      </c>
      <c r="J152" s="44">
        <v>117</v>
      </c>
      <c r="K152" s="45">
        <v>769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41</v>
      </c>
      <c r="F154" s="44">
        <v>100</v>
      </c>
      <c r="G154" s="44">
        <v>0</v>
      </c>
      <c r="H154" s="44">
        <v>0</v>
      </c>
      <c r="I154" s="44">
        <v>0</v>
      </c>
      <c r="J154" s="44">
        <v>95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21.12</v>
      </c>
      <c r="H156" s="20">
        <f t="shared" si="64"/>
        <v>37.659999999999997</v>
      </c>
      <c r="I156" s="20">
        <f t="shared" si="64"/>
        <v>44.929999999999993</v>
      </c>
      <c r="J156" s="20">
        <f t="shared" si="64"/>
        <v>611.08000000000004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750</v>
      </c>
      <c r="G157" s="33">
        <f t="shared" ref="G157" si="65">G146+G156</f>
        <v>21.12</v>
      </c>
      <c r="H157" s="33">
        <f t="shared" ref="H157" si="66">H146+H156</f>
        <v>37.659999999999997</v>
      </c>
      <c r="I157" s="33">
        <f t="shared" ref="I157" si="67">I146+I156</f>
        <v>44.929999999999993</v>
      </c>
      <c r="J157" s="33">
        <f t="shared" ref="J157" si="68">J146+J156</f>
        <v>611.08000000000004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72</v>
      </c>
      <c r="F167" s="44">
        <v>250</v>
      </c>
      <c r="G167" s="44">
        <v>2.27</v>
      </c>
      <c r="H167" s="44">
        <v>3.99</v>
      </c>
      <c r="I167" s="44">
        <v>12.6</v>
      </c>
      <c r="J167" s="44">
        <v>113</v>
      </c>
      <c r="K167" s="45">
        <v>148</v>
      </c>
    </row>
    <row r="168" spans="1:11" ht="15" x14ac:dyDescent="0.25">
      <c r="A168" s="24"/>
      <c r="B168" s="16"/>
      <c r="C168" s="11"/>
      <c r="D168" s="7" t="s">
        <v>28</v>
      </c>
      <c r="E168" s="43" t="s">
        <v>73</v>
      </c>
      <c r="F168" s="44">
        <v>95</v>
      </c>
      <c r="G168" s="44">
        <v>21.29</v>
      </c>
      <c r="H168" s="44">
        <v>23.78</v>
      </c>
      <c r="I168" s="44">
        <v>21.79</v>
      </c>
      <c r="J168" s="44">
        <v>387.74360000000001</v>
      </c>
      <c r="K168" s="45">
        <v>259</v>
      </c>
    </row>
    <row r="169" spans="1:11" ht="15" x14ac:dyDescent="0.25">
      <c r="A169" s="24"/>
      <c r="B169" s="16"/>
      <c r="C169" s="11"/>
      <c r="D169" s="7" t="s">
        <v>29</v>
      </c>
      <c r="E169" s="43" t="s">
        <v>74</v>
      </c>
      <c r="F169" s="44">
        <v>100</v>
      </c>
      <c r="G169" s="44">
        <v>1.74</v>
      </c>
      <c r="H169" s="44">
        <v>1.68</v>
      </c>
      <c r="I169" s="44">
        <v>10.39</v>
      </c>
      <c r="J169" s="44">
        <v>63.5</v>
      </c>
      <c r="K169" s="45">
        <v>436</v>
      </c>
    </row>
    <row r="170" spans="1:11" ht="15" x14ac:dyDescent="0.25">
      <c r="A170" s="24"/>
      <c r="B170" s="16"/>
      <c r="C170" s="11"/>
      <c r="D170" s="7" t="s">
        <v>30</v>
      </c>
      <c r="E170" s="43" t="s">
        <v>59</v>
      </c>
      <c r="F170" s="44">
        <v>200</v>
      </c>
      <c r="G170" s="44">
        <v>6.25</v>
      </c>
      <c r="H170" s="44">
        <v>6.51</v>
      </c>
      <c r="I170" s="44">
        <v>19.95</v>
      </c>
      <c r="J170" s="44">
        <v>162</v>
      </c>
      <c r="K170" s="45">
        <v>693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50</v>
      </c>
      <c r="G171" s="44">
        <v>3</v>
      </c>
      <c r="H171" s="44">
        <v>20</v>
      </c>
      <c r="I171" s="44">
        <v>1</v>
      </c>
      <c r="J171" s="44">
        <v>117</v>
      </c>
      <c r="K171" s="45">
        <v>769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60</v>
      </c>
      <c r="F173" s="44">
        <v>125</v>
      </c>
      <c r="G173" s="44">
        <v>22</v>
      </c>
      <c r="H173" s="44">
        <v>5</v>
      </c>
      <c r="I173" s="44">
        <v>17</v>
      </c>
      <c r="J173" s="44">
        <v>122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56.55</v>
      </c>
      <c r="H175" s="20">
        <f t="shared" si="70"/>
        <v>60.96</v>
      </c>
      <c r="I175" s="20">
        <f t="shared" si="70"/>
        <v>82.73</v>
      </c>
      <c r="J175" s="20">
        <f t="shared" si="70"/>
        <v>965.24360000000001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820</v>
      </c>
      <c r="G176" s="33">
        <f t="shared" ref="G176" si="71">G165+G175</f>
        <v>56.55</v>
      </c>
      <c r="H176" s="33">
        <f t="shared" ref="H176" si="72">H165+H175</f>
        <v>60.96</v>
      </c>
      <c r="I176" s="33">
        <f t="shared" ref="I176" si="73">I165+I175</f>
        <v>82.73</v>
      </c>
      <c r="J176" s="33">
        <f t="shared" ref="J176" si="74">J165+J175</f>
        <v>965.24360000000001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42</v>
      </c>
      <c r="F185" s="44">
        <v>100</v>
      </c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75</v>
      </c>
      <c r="F186" s="44">
        <v>250</v>
      </c>
      <c r="G186" s="44">
        <v>9.27</v>
      </c>
      <c r="H186" s="44">
        <v>8.64</v>
      </c>
      <c r="I186" s="44">
        <v>14.6</v>
      </c>
      <c r="J186" s="44">
        <v>173.96</v>
      </c>
      <c r="K186" s="45">
        <v>139</v>
      </c>
    </row>
    <row r="187" spans="1:11" ht="15" x14ac:dyDescent="0.25">
      <c r="A187" s="24"/>
      <c r="B187" s="16"/>
      <c r="C187" s="11"/>
      <c r="D187" s="7" t="s">
        <v>28</v>
      </c>
      <c r="E187" s="43" t="s">
        <v>76</v>
      </c>
      <c r="F187" s="44">
        <v>95</v>
      </c>
      <c r="G187" s="44">
        <v>10</v>
      </c>
      <c r="H187" s="44">
        <v>16</v>
      </c>
      <c r="I187" s="44">
        <v>6</v>
      </c>
      <c r="J187" s="44">
        <v>213</v>
      </c>
      <c r="K187" s="45">
        <v>163</v>
      </c>
    </row>
    <row r="188" spans="1:11" ht="15" x14ac:dyDescent="0.25">
      <c r="A188" s="24"/>
      <c r="B188" s="16"/>
      <c r="C188" s="11"/>
      <c r="D188" s="7" t="s">
        <v>29</v>
      </c>
      <c r="E188" s="43" t="s">
        <v>77</v>
      </c>
      <c r="F188" s="44">
        <v>100</v>
      </c>
      <c r="G188" s="44">
        <v>3.76</v>
      </c>
      <c r="H188" s="44">
        <v>5.58</v>
      </c>
      <c r="I188" s="44">
        <v>30</v>
      </c>
      <c r="J188" s="44">
        <v>185.26</v>
      </c>
      <c r="K188" s="45">
        <v>2304</v>
      </c>
    </row>
    <row r="189" spans="1:11" ht="15" x14ac:dyDescent="0.25">
      <c r="A189" s="24"/>
      <c r="B189" s="16"/>
      <c r="C189" s="11"/>
      <c r="D189" s="7" t="s">
        <v>30</v>
      </c>
      <c r="E189" s="43" t="s">
        <v>51</v>
      </c>
      <c r="F189" s="44">
        <v>200</v>
      </c>
      <c r="G189" s="44">
        <v>0.2</v>
      </c>
      <c r="H189" s="44">
        <v>0.04</v>
      </c>
      <c r="I189" s="44">
        <v>10.199999999999999</v>
      </c>
      <c r="J189" s="44">
        <v>41</v>
      </c>
      <c r="K189" s="45">
        <v>686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50</v>
      </c>
      <c r="G190" s="44">
        <v>3</v>
      </c>
      <c r="H190" s="44">
        <v>20</v>
      </c>
      <c r="I190" s="44">
        <v>1</v>
      </c>
      <c r="J190" s="44">
        <v>117</v>
      </c>
      <c r="K190" s="45">
        <v>769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41</v>
      </c>
      <c r="F192" s="44">
        <v>100</v>
      </c>
      <c r="G192" s="44">
        <v>0</v>
      </c>
      <c r="H192" s="44">
        <v>0</v>
      </c>
      <c r="I192" s="44">
        <v>0</v>
      </c>
      <c r="J192" s="44">
        <v>95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895</v>
      </c>
      <c r="G194" s="20">
        <f t="shared" ref="G194:J194" si="76">SUM(G185:G193)</f>
        <v>26.23</v>
      </c>
      <c r="H194" s="20">
        <f t="shared" si="76"/>
        <v>50.26</v>
      </c>
      <c r="I194" s="20">
        <f t="shared" si="76"/>
        <v>61.8</v>
      </c>
      <c r="J194" s="20">
        <f t="shared" si="76"/>
        <v>825.22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895</v>
      </c>
      <c r="G195" s="33">
        <f t="shared" ref="G195" si="77">G184+G194</f>
        <v>26.23</v>
      </c>
      <c r="H195" s="33">
        <f t="shared" ref="H195" si="78">H184+H194</f>
        <v>50.26</v>
      </c>
      <c r="I195" s="33">
        <f t="shared" ref="I195" si="79">I184+I194</f>
        <v>61.8</v>
      </c>
      <c r="J195" s="33">
        <f t="shared" ref="J195" si="80">J184+J194</f>
        <v>825.22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28.594000000000001</v>
      </c>
      <c r="H196" s="35">
        <f t="shared" si="81"/>
        <v>46.583999999999996</v>
      </c>
      <c r="I196" s="35">
        <f t="shared" si="81"/>
        <v>65.47</v>
      </c>
      <c r="J196" s="35">
        <f t="shared" si="81"/>
        <v>796.64836000000003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Ногала Мухлаева</cp:lastModifiedBy>
  <dcterms:created xsi:type="dcterms:W3CDTF">2022-05-16T14:23:56Z</dcterms:created>
  <dcterms:modified xsi:type="dcterms:W3CDTF">2024-01-29T13:04:19Z</dcterms:modified>
</cp:coreProperties>
</file>